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Plantillas\"/>
    </mc:Choice>
  </mc:AlternateContent>
  <xr:revisionPtr revIDLastSave="0" documentId="13_ncr:1_{2817E199-6848-465E-A188-0B1655FE712F}" xr6:coauthVersionLast="47" xr6:coauthVersionMax="47" xr10:uidLastSave="{00000000-0000-0000-0000-000000000000}"/>
  <bookViews>
    <workbookView xWindow="-120" yWindow="-120" windowWidth="29040" windowHeight="15840" xr2:uid="{E64CD739-A147-45F6-B974-1CDB256B874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A2" i="1" s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M5" i="1"/>
  <c r="G5" i="1" s="1" a="1"/>
  <c r="G5" i="1" s="1"/>
  <c r="M6" i="1"/>
  <c r="N6" i="1" s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4" i="1"/>
  <c r="N4" i="1" s="1"/>
  <c r="B4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4" i="1"/>
  <c r="N5" i="1" l="1"/>
  <c r="G4" i="1" a="1"/>
  <c r="G4" i="1" s="1"/>
  <c r="C4" i="1"/>
  <c r="B5" i="1"/>
  <c r="C5" i="1" s="1"/>
  <c r="B6" i="1" s="1"/>
  <c r="C6" i="1" s="1"/>
  <c r="B7" i="1" s="1"/>
  <c r="C7" i="1" s="1"/>
  <c r="B8" i="1" s="1"/>
  <c r="C8" i="1"/>
  <c r="B9" i="1" s="1"/>
  <c r="C9" i="1" s="1"/>
  <c r="B10" i="1" s="1"/>
  <c r="C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<sst xmlns="http://schemas.openxmlformats.org/spreadsheetml/2006/main" count="16" uniqueCount="15">
  <si>
    <t>Hora inicial</t>
  </si>
  <si>
    <t>Hora final</t>
  </si>
  <si>
    <t>Tarea / Actividad</t>
  </si>
  <si>
    <t>Estatus</t>
  </si>
  <si>
    <t>Avance</t>
  </si>
  <si>
    <t>Progreso</t>
  </si>
  <si>
    <t>Criterio</t>
  </si>
  <si>
    <t>Columna1</t>
  </si>
  <si>
    <t>Columna2</t>
  </si>
  <si>
    <t>Columna3</t>
  </si>
  <si>
    <t>Columna4</t>
  </si>
  <si>
    <t>Columna5</t>
  </si>
  <si>
    <t>#</t>
  </si>
  <si>
    <t>Minutos por actividad</t>
  </si>
  <si>
    <t>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</si>
</sst>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800]dddd\,\ mmmm\ dd\,\ 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9"/>
      <name val="Stencil"/>
      <family val="5"/>
    </font>
    <font>
      <sz val="10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theme="3" tint="0.499984740745262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20" fontId="3" fillId="0" borderId="1" xfId="0" applyNumberFormat="1" applyFont="1" applyBorder="1" applyAlignment="1">
      <alignment horizontal="center" vertical="center"/>
    </xf>
    <xf numFmtId="20" fontId="0" fillId="0" borderId="1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20" fontId="3" fillId="0" borderId="8" xfId="0" applyNumberFormat="1" applyFont="1" applyBorder="1" applyAlignment="1">
      <alignment horizontal="center" vertical="center"/>
    </xf>
    <xf numFmtId="20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2" xfId="0" applyBorder="1"/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/>
    <xf numFmtId="0" fontId="2" fillId="0" borderId="4" xfId="0" applyFont="1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20" fontId="0" fillId="0" borderId="3" xfId="0" applyNumberFormat="1" applyBorder="1"/>
    <xf numFmtId="0" fontId="0" fillId="0" borderId="3" xfId="0" applyNumberFormat="1" applyBorder="1"/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0" borderId="10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166" fontId="0" fillId="0" borderId="0" xfId="0" applyNumberFormat="1"/>
  </cellXfs>
  <cellStyles count="1">
    <cellStyle name="Normal" xfId="0" builtinId="0"/>
  </cellStyles>
  <dxfs count="33">
    <dxf>
      <border diagonalUp="0" diagonalDown="0">
        <left style="thin">
          <color indexed="64"/>
        </left>
        <right/>
        <top/>
        <bottom/>
        <vertical/>
        <horizontal/>
      </border>
      <extLst>
        <ext xmlns:xfpb="http://schemas.microsoft.com/office/spreadsheetml/2022/featurepropertybag" uri="{0417FA29-78FA-4A13-93AC-8FF0FAFDF519}">
          <xfpb:DXFComplement i="0"/>
        </ext>
      </extLst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solid">
          <fgColor indexed="64"/>
          <bgColor theme="3" tint="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5" formatCode="hh:mm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extLst>
        <ext xmlns:xfpb="http://schemas.microsoft.com/office/spreadsheetml/2022/featurepropertybag" uri="{0417FA29-78FA-4A13-93AC-8FF0FAFDF519}">
          <xfpb:DXFComplement i="0"/>
        </ext>
      </extLs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D3115-9EE3-452C-B32D-1A3B8D15DD23}" name="Tabla1" displayName="Tabla1" ref="A3:N23" totalsRowShown="0" headerRowDxfId="21" dataDxfId="32" tableBorderDxfId="31" totalsRowBorderDxfId="30">
  <autoFilter ref="A3:N23" xr:uid="{ADDD3115-9EE3-452C-B32D-1A3B8D15DD23}"/>
  <tableColumns count="14">
    <tableColumn id="1" xr3:uid="{1D5B52DE-B659-4612-86EE-C0C2601862B3}" name="#" dataDxfId="29"/>
    <tableColumn id="2" xr3:uid="{320DEAEB-3A57-4DEF-BCF2-0650B064BBD2}" name="Hora inicial" dataDxfId="28">
      <calculatedColumnFormula>IF(E4="","",C3)</calculatedColumnFormula>
    </tableColumn>
    <tableColumn id="3" xr3:uid="{38A00EE1-8B54-46AA-BCDC-B107DC82735B}" name="Hora final" dataDxfId="27">
      <calculatedColumnFormula>IF(E4="","",B4+D4)</calculatedColumnFormula>
    </tableColumn>
    <tableColumn id="4" xr3:uid="{8D7EAD7A-E8FC-4525-B8EB-F00121E22325}" name="Columna1" dataDxfId="26">
      <calculatedColumnFormula>"00:"&amp;E4</calculatedColumnFormula>
    </tableColumn>
    <tableColumn id="5" xr3:uid="{F90A9781-BD00-4163-83E2-D3EAFA937DA3}" name="Minutos por actividad" dataDxfId="25"/>
    <tableColumn id="6" xr3:uid="{560F3B68-9F37-48DC-B012-A1A3BF4367E5}" name="Tarea / Actividad" dataDxfId="24"/>
    <tableColumn id="7" xr3:uid="{75C5B320-3458-43BE-BE34-4069A94ECFF0}" name="Estatus" dataDxfId="5">
      <calculatedColumnFormula array="1">IF(Tabla1[[#This Row],[Tarea / Actividad]]="","",_xlfn.IFS(M4=0,"No iniciada",M4=20,"Iniciada",M4=40,"En progreso",M4=60,"En progreso",M4=80,"Casi terminada",M4=100,"Finalizada"))</calculatedColumnFormula>
    </tableColumn>
    <tableColumn id="8" xr3:uid="{1289FD7E-8A51-42DB-BDEA-85A765F41156}" name="Avance" dataDxfId="0"/>
    <tableColumn id="9" xr3:uid="{B88F048C-BC87-4894-90D0-C965970006DE}" name="Columna2" dataDxfId="4"/>
    <tableColumn id="10" xr3:uid="{72A97C98-E7C6-4736-A753-DA982BA033D0}" name="Columna3" dataDxfId="3"/>
    <tableColumn id="11" xr3:uid="{C263730D-46AD-477C-B9E7-9972C2C6DE9E}" name="Columna4" dataDxfId="2"/>
    <tableColumn id="12" xr3:uid="{A8932BBC-C4C7-482C-AC61-7DCF3391C545}" name="Columna5" dataDxfId="1"/>
    <tableColumn id="13" xr3:uid="{13814AF5-803B-4526-85FA-5ABE6437549E}" name="Criterio" dataDxfId="23">
      <calculatedColumnFormula>(COUNTIF(H4:L4,"VERDADERO")/5)*100</calculatedColumnFormula>
    </tableColumn>
    <tableColumn id="14" xr3:uid="{785877D5-44E3-4A84-ADB1-C3ACEBF1F501}" name="Progreso" dataDxfId="22">
      <calculatedColumnFormula>REPT("|",M4)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C6D5-0CFD-4BDE-AD10-E704BBBFB966}">
  <dimension ref="A1:N23"/>
  <sheetViews>
    <sheetView showGridLines="0" tabSelected="1" zoomScale="130" zoomScaleNormal="130" workbookViewId="0">
      <selection activeCell="E2" sqref="E2"/>
    </sheetView>
  </sheetViews>
  <sheetFormatPr baseColWidth="10" defaultRowHeight="15" x14ac:dyDescent="0.25"/>
  <cols>
    <col min="1" max="1" width="6.5703125" customWidth="1"/>
    <col min="2" max="3" width="7.7109375" customWidth="1"/>
    <col min="4" max="4" width="11.42578125" hidden="1" customWidth="1"/>
    <col min="5" max="5" width="6.5703125" customWidth="1"/>
    <col min="6" max="6" width="36.5703125" customWidth="1"/>
    <col min="7" max="7" width="14.42578125" bestFit="1" customWidth="1"/>
    <col min="8" max="12" width="5.7109375" customWidth="1"/>
    <col min="13" max="13" width="14.5703125" hidden="1" customWidth="1"/>
    <col min="14" max="14" width="34.85546875" customWidth="1"/>
  </cols>
  <sheetData>
    <row r="1" spans="1:14" x14ac:dyDescent="0.25">
      <c r="A1" s="1" t="s">
        <v>14</v>
      </c>
      <c r="B1" s="1"/>
    </row>
    <row r="2" spans="1:14" x14ac:dyDescent="0.25">
      <c r="A2" s="1">
        <f ca="1">WEEKNUM(F2)</f>
        <v>11</v>
      </c>
      <c r="B2" s="1"/>
      <c r="F2" s="27">
        <f ca="1">TODAY()</f>
        <v>45725</v>
      </c>
      <c r="H2" s="15" t="s">
        <v>4</v>
      </c>
      <c r="I2" s="15"/>
      <c r="J2" s="15"/>
      <c r="K2" s="15"/>
      <c r="L2" s="15"/>
      <c r="M2" s="19"/>
      <c r="N2" s="19"/>
    </row>
    <row r="3" spans="1:14" ht="56.25" x14ac:dyDescent="0.25">
      <c r="A3" s="20" t="s">
        <v>12</v>
      </c>
      <c r="B3" s="24" t="s">
        <v>0</v>
      </c>
      <c r="C3" s="24" t="s">
        <v>1</v>
      </c>
      <c r="D3" s="20" t="s">
        <v>7</v>
      </c>
      <c r="E3" s="25" t="s">
        <v>13</v>
      </c>
      <c r="F3" s="20" t="s">
        <v>2</v>
      </c>
      <c r="G3" s="20" t="s">
        <v>3</v>
      </c>
      <c r="H3" s="14" t="s">
        <v>4</v>
      </c>
      <c r="I3" s="14" t="s">
        <v>8</v>
      </c>
      <c r="J3" s="14" t="s">
        <v>9</v>
      </c>
      <c r="K3" s="14" t="s">
        <v>10</v>
      </c>
      <c r="L3" s="14" t="s">
        <v>11</v>
      </c>
      <c r="M3" s="20" t="s">
        <v>6</v>
      </c>
      <c r="N3" s="20" t="s">
        <v>5</v>
      </c>
    </row>
    <row r="4" spans="1:14" ht="21" x14ac:dyDescent="0.35">
      <c r="A4" s="13">
        <v>1</v>
      </c>
      <c r="B4" s="21" t="str">
        <f>IF(E4="","","07:00")</f>
        <v/>
      </c>
      <c r="C4" s="21" t="str">
        <f>IF(E4="","",B4+D4)</f>
        <v/>
      </c>
      <c r="D4" s="22" t="str">
        <f>"00:"&amp;E4</f>
        <v>00:</v>
      </c>
      <c r="E4" s="23"/>
      <c r="F4" s="17"/>
      <c r="G4" s="12" t="str" cm="1">
        <f t="array" ref="G4">IF(Tabla1[[#This Row],[Tarea / Actividad]]="","",_xlfn.IFS(M4=0,"No iniciada",M4=20,"Iniciada",M4=40,"En progreso",M4=60,"En progreso",M4=80,"Casi terminada",M4=100,"Finalizada"))</f>
        <v/>
      </c>
      <c r="H4" s="26" t="b">
        <v>0</v>
      </c>
      <c r="I4" s="16" t="b">
        <v>0</v>
      </c>
      <c r="J4" s="16" t="b">
        <v>0</v>
      </c>
      <c r="K4" s="16" t="b">
        <v>0</v>
      </c>
      <c r="L4" s="16" t="b">
        <v>0</v>
      </c>
      <c r="M4" s="13">
        <f>(COUNTIF(H4:L4,"VERDADERO")/5)*100</f>
        <v>0</v>
      </c>
      <c r="N4" s="18" t="str">
        <f>REPT("|",M4)</f>
        <v/>
      </c>
    </row>
    <row r="5" spans="1:14" ht="21" x14ac:dyDescent="0.35">
      <c r="A5" s="2">
        <v>2</v>
      </c>
      <c r="B5" s="3" t="str">
        <f>IF(E5="","",C4)</f>
        <v/>
      </c>
      <c r="C5" s="3" t="str">
        <f>IF(E5="","",B5+D5)</f>
        <v/>
      </c>
      <c r="D5" s="4" t="str">
        <f t="shared" ref="D5:D23" si="0">"00:"&amp;E5</f>
        <v>00:</v>
      </c>
      <c r="E5" s="5"/>
      <c r="F5" s="5"/>
      <c r="G5" s="6" t="str" cm="1">
        <f t="array" ref="G5">IF(Tabla1[[#This Row],[Tarea / Actividad]]="","",_xlfn.IFS(M5=0,"No iniciada",M5=20,"Iniciada",M5=40,"En progreso",M5=60,"En progreso",M5=80,"Casi terminada",M5=100,"Finalizada"))</f>
        <v/>
      </c>
      <c r="H5" s="26" t="b">
        <v>0</v>
      </c>
      <c r="I5" s="16" t="b">
        <v>0</v>
      </c>
      <c r="J5" s="16" t="b">
        <v>0</v>
      </c>
      <c r="K5" s="16" t="b">
        <v>0</v>
      </c>
      <c r="L5" s="16" t="b">
        <v>0</v>
      </c>
      <c r="M5" s="2">
        <f t="shared" ref="M5:M23" si="1">(COUNTIF(H5:L5,"VERDADERO")/5)*100</f>
        <v>0</v>
      </c>
      <c r="N5" s="18" t="str">
        <f t="shared" ref="N5:N23" si="2">REPT("|",M5)</f>
        <v/>
      </c>
    </row>
    <row r="6" spans="1:14" ht="21" x14ac:dyDescent="0.35">
      <c r="A6" s="2">
        <v>3</v>
      </c>
      <c r="B6" s="3" t="str">
        <f t="shared" ref="B6:B23" si="3">IF(E6="","",C5)</f>
        <v/>
      </c>
      <c r="C6" s="3" t="str">
        <f t="shared" ref="C6:C23" si="4">IF(E6="","",B6+D6)</f>
        <v/>
      </c>
      <c r="D6" s="4" t="str">
        <f t="shared" si="0"/>
        <v>00:</v>
      </c>
      <c r="E6" s="5"/>
      <c r="F6" s="5"/>
      <c r="G6" s="6" t="str" cm="1">
        <f t="array" ref="G6">IF(Tabla1[[#This Row],[Tarea / Actividad]]="","",_xlfn.IFS(M6=0,"No iniciada",M6=20,"Iniciada",M6=40,"En progreso",M6=60,"En progreso",M6=80,"Casi terminada",M6=100,"Finalizada"))</f>
        <v/>
      </c>
      <c r="H6" s="26" t="b">
        <v>0</v>
      </c>
      <c r="I6" s="16" t="b">
        <v>0</v>
      </c>
      <c r="J6" s="16" t="b">
        <v>0</v>
      </c>
      <c r="K6" s="16" t="b">
        <v>0</v>
      </c>
      <c r="L6" s="16" t="b">
        <v>0</v>
      </c>
      <c r="M6" s="2">
        <f t="shared" si="1"/>
        <v>0</v>
      </c>
      <c r="N6" s="18" t="str">
        <f t="shared" si="2"/>
        <v/>
      </c>
    </row>
    <row r="7" spans="1:14" ht="21" x14ac:dyDescent="0.35">
      <c r="A7" s="2">
        <v>4</v>
      </c>
      <c r="B7" s="3" t="str">
        <f t="shared" si="3"/>
        <v/>
      </c>
      <c r="C7" s="3" t="str">
        <f t="shared" si="4"/>
        <v/>
      </c>
      <c r="D7" s="4" t="str">
        <f t="shared" si="0"/>
        <v>00:</v>
      </c>
      <c r="E7" s="5"/>
      <c r="F7" s="5"/>
      <c r="G7" s="6" t="str" cm="1">
        <f t="array" ref="G7">IF(Tabla1[[#This Row],[Tarea / Actividad]]="","",_xlfn.IFS(M7=0,"No iniciada",M7=20,"Iniciada",M7=40,"En progreso",M7=60,"En progreso",M7=80,"Casi terminada",M7=100,"Finalizada"))</f>
        <v/>
      </c>
      <c r="H7" s="26" t="b">
        <v>0</v>
      </c>
      <c r="I7" s="16" t="b">
        <v>0</v>
      </c>
      <c r="J7" s="16" t="b">
        <v>0</v>
      </c>
      <c r="K7" s="16" t="b">
        <v>0</v>
      </c>
      <c r="L7" s="16" t="b">
        <v>0</v>
      </c>
      <c r="M7" s="2">
        <f t="shared" si="1"/>
        <v>0</v>
      </c>
      <c r="N7" s="18" t="str">
        <f t="shared" si="2"/>
        <v/>
      </c>
    </row>
    <row r="8" spans="1:14" ht="21" x14ac:dyDescent="0.35">
      <c r="A8" s="2">
        <v>5</v>
      </c>
      <c r="B8" s="3" t="str">
        <f t="shared" si="3"/>
        <v/>
      </c>
      <c r="C8" s="3" t="str">
        <f t="shared" si="4"/>
        <v/>
      </c>
      <c r="D8" s="4" t="str">
        <f t="shared" si="0"/>
        <v>00:</v>
      </c>
      <c r="E8" s="5"/>
      <c r="F8" s="5"/>
      <c r="G8" s="6" t="str" cm="1">
        <f t="array" ref="G8">IF(Tabla1[[#This Row],[Tarea / Actividad]]="","",_xlfn.IFS(M8=0,"No iniciada",M8=20,"Iniciada",M8=40,"En progreso",M8=60,"En progreso",M8=80,"Casi terminada",M8=100,"Finalizada"))</f>
        <v/>
      </c>
      <c r="H8" s="26" t="b">
        <v>0</v>
      </c>
      <c r="I8" s="16" t="b">
        <v>0</v>
      </c>
      <c r="J8" s="16" t="b">
        <v>0</v>
      </c>
      <c r="K8" s="16" t="b">
        <v>0</v>
      </c>
      <c r="L8" s="16" t="b">
        <v>0</v>
      </c>
      <c r="M8" s="2">
        <f t="shared" si="1"/>
        <v>0</v>
      </c>
      <c r="N8" s="18" t="str">
        <f t="shared" si="2"/>
        <v/>
      </c>
    </row>
    <row r="9" spans="1:14" ht="21" x14ac:dyDescent="0.35">
      <c r="A9" s="2">
        <v>6</v>
      </c>
      <c r="B9" s="3" t="str">
        <f t="shared" si="3"/>
        <v/>
      </c>
      <c r="C9" s="3" t="str">
        <f t="shared" si="4"/>
        <v/>
      </c>
      <c r="D9" s="4" t="str">
        <f t="shared" si="0"/>
        <v>00:</v>
      </c>
      <c r="E9" s="5"/>
      <c r="F9" s="5"/>
      <c r="G9" s="6" t="str" cm="1">
        <f t="array" ref="G9">IF(Tabla1[[#This Row],[Tarea / Actividad]]="","",_xlfn.IFS(M9=0,"No iniciada",M9=20,"Iniciada",M9=40,"En progreso",M9=60,"En progreso",M9=80,"Casi terminada",M9=100,"Finalizada"))</f>
        <v/>
      </c>
      <c r="H9" s="26" t="b">
        <v>0</v>
      </c>
      <c r="I9" s="16" t="b">
        <v>0</v>
      </c>
      <c r="J9" s="16" t="b">
        <v>0</v>
      </c>
      <c r="K9" s="16" t="b">
        <v>0</v>
      </c>
      <c r="L9" s="16" t="b">
        <v>0</v>
      </c>
      <c r="M9" s="2">
        <f t="shared" si="1"/>
        <v>0</v>
      </c>
      <c r="N9" s="18" t="str">
        <f t="shared" si="2"/>
        <v/>
      </c>
    </row>
    <row r="10" spans="1:14" ht="21" x14ac:dyDescent="0.35">
      <c r="A10" s="2">
        <v>7</v>
      </c>
      <c r="B10" s="3" t="str">
        <f t="shared" si="3"/>
        <v/>
      </c>
      <c r="C10" s="3" t="str">
        <f t="shared" si="4"/>
        <v/>
      </c>
      <c r="D10" s="4" t="str">
        <f t="shared" si="0"/>
        <v>00:</v>
      </c>
      <c r="E10" s="5"/>
      <c r="F10" s="5"/>
      <c r="G10" s="6" t="str" cm="1">
        <f t="array" ref="G10">IF(Tabla1[[#This Row],[Tarea / Actividad]]="","",_xlfn.IFS(M10=0,"No iniciada",M10=20,"Iniciada",M10=40,"En progreso",M10=60,"En progreso",M10=80,"Casi terminada",M10=100,"Finalizada"))</f>
        <v/>
      </c>
      <c r="H10" s="26" t="b">
        <v>0</v>
      </c>
      <c r="I10" s="16" t="b">
        <v>0</v>
      </c>
      <c r="J10" s="16" t="b">
        <v>0</v>
      </c>
      <c r="K10" s="16" t="b">
        <v>0</v>
      </c>
      <c r="L10" s="16" t="b">
        <v>0</v>
      </c>
      <c r="M10" s="2">
        <f t="shared" si="1"/>
        <v>0</v>
      </c>
      <c r="N10" s="18" t="str">
        <f t="shared" si="2"/>
        <v/>
      </c>
    </row>
    <row r="11" spans="1:14" ht="21" x14ac:dyDescent="0.35">
      <c r="A11" s="2">
        <v>8</v>
      </c>
      <c r="B11" s="3" t="str">
        <f t="shared" si="3"/>
        <v/>
      </c>
      <c r="C11" s="3" t="str">
        <f t="shared" si="4"/>
        <v/>
      </c>
      <c r="D11" s="4" t="str">
        <f t="shared" si="0"/>
        <v>00:</v>
      </c>
      <c r="E11" s="5"/>
      <c r="F11" s="5"/>
      <c r="G11" s="6" t="str" cm="1">
        <f t="array" ref="G11">IF(Tabla1[[#This Row],[Tarea / Actividad]]="","",_xlfn.IFS(M11=0,"No iniciada",M11=20,"Iniciada",M11=40,"En progreso",M11=60,"En progreso",M11=80,"Casi terminada",M11=100,"Finalizada"))</f>
        <v/>
      </c>
      <c r="H11" s="26" t="b">
        <v>0</v>
      </c>
      <c r="I11" s="16" t="b">
        <v>0</v>
      </c>
      <c r="J11" s="16" t="b">
        <v>0</v>
      </c>
      <c r="K11" s="16" t="b">
        <v>0</v>
      </c>
      <c r="L11" s="16" t="b">
        <v>0</v>
      </c>
      <c r="M11" s="2">
        <f t="shared" si="1"/>
        <v>0</v>
      </c>
      <c r="N11" s="18" t="str">
        <f t="shared" si="2"/>
        <v/>
      </c>
    </row>
    <row r="12" spans="1:14" ht="21" x14ac:dyDescent="0.35">
      <c r="A12" s="2">
        <v>9</v>
      </c>
      <c r="B12" s="3" t="str">
        <f t="shared" si="3"/>
        <v/>
      </c>
      <c r="C12" s="3" t="str">
        <f t="shared" si="4"/>
        <v/>
      </c>
      <c r="D12" s="4" t="str">
        <f t="shared" si="0"/>
        <v>00:</v>
      </c>
      <c r="E12" s="5"/>
      <c r="F12" s="5"/>
      <c r="G12" s="6" t="str" cm="1">
        <f t="array" ref="G12">IF(Tabla1[[#This Row],[Tarea / Actividad]]="","",_xlfn.IFS(M12=0,"No iniciada",M12=20,"Iniciada",M12=40,"En progreso",M12=60,"En progreso",M12=80,"Casi terminada",M12=100,"Finalizada"))</f>
        <v/>
      </c>
      <c r="H12" s="26" t="b">
        <v>0</v>
      </c>
      <c r="I12" s="16" t="b">
        <v>0</v>
      </c>
      <c r="J12" s="16" t="b">
        <v>0</v>
      </c>
      <c r="K12" s="16" t="b">
        <v>0</v>
      </c>
      <c r="L12" s="16" t="b">
        <v>0</v>
      </c>
      <c r="M12" s="2">
        <f t="shared" si="1"/>
        <v>0</v>
      </c>
      <c r="N12" s="18" t="str">
        <f t="shared" si="2"/>
        <v/>
      </c>
    </row>
    <row r="13" spans="1:14" ht="21" x14ac:dyDescent="0.35">
      <c r="A13" s="2">
        <v>10</v>
      </c>
      <c r="B13" s="3" t="str">
        <f t="shared" si="3"/>
        <v/>
      </c>
      <c r="C13" s="3" t="str">
        <f t="shared" si="4"/>
        <v/>
      </c>
      <c r="D13" s="4" t="str">
        <f t="shared" si="0"/>
        <v>00:</v>
      </c>
      <c r="E13" s="5"/>
      <c r="F13" s="5"/>
      <c r="G13" s="6" t="str" cm="1">
        <f t="array" ref="G13">IF(Tabla1[[#This Row],[Tarea / Actividad]]="","",_xlfn.IFS(M13=0,"No iniciada",M13=20,"Iniciada",M13=40,"En progreso",M13=60,"En progreso",M13=80,"Casi terminada",M13=100,"Finalizada"))</f>
        <v/>
      </c>
      <c r="H13" s="26" t="b">
        <v>0</v>
      </c>
      <c r="I13" s="16" t="b">
        <v>0</v>
      </c>
      <c r="J13" s="16" t="b">
        <v>0</v>
      </c>
      <c r="K13" s="16" t="b">
        <v>0</v>
      </c>
      <c r="L13" s="16" t="b">
        <v>0</v>
      </c>
      <c r="M13" s="2">
        <f t="shared" si="1"/>
        <v>0</v>
      </c>
      <c r="N13" s="18" t="str">
        <f t="shared" si="2"/>
        <v/>
      </c>
    </row>
    <row r="14" spans="1:14" ht="21" x14ac:dyDescent="0.35">
      <c r="A14" s="2">
        <v>11</v>
      </c>
      <c r="B14" s="3" t="str">
        <f t="shared" si="3"/>
        <v/>
      </c>
      <c r="C14" s="3" t="str">
        <f t="shared" si="4"/>
        <v/>
      </c>
      <c r="D14" s="4" t="str">
        <f t="shared" si="0"/>
        <v>00:</v>
      </c>
      <c r="E14" s="5"/>
      <c r="F14" s="5"/>
      <c r="G14" s="6" t="str" cm="1">
        <f t="array" ref="G14">IF(Tabla1[[#This Row],[Tarea / Actividad]]="","",_xlfn.IFS(M14=0,"No iniciada",M14=20,"Iniciada",M14=40,"En progreso",M14=60,"En progreso",M14=80,"Casi terminada",M14=100,"Finalizada"))</f>
        <v/>
      </c>
      <c r="H14" s="26" t="b">
        <v>0</v>
      </c>
      <c r="I14" s="16" t="b">
        <v>0</v>
      </c>
      <c r="J14" s="16" t="b">
        <v>0</v>
      </c>
      <c r="K14" s="16" t="b">
        <v>0</v>
      </c>
      <c r="L14" s="16" t="b">
        <v>0</v>
      </c>
      <c r="M14" s="2">
        <f t="shared" si="1"/>
        <v>0</v>
      </c>
      <c r="N14" s="18" t="str">
        <f t="shared" si="2"/>
        <v/>
      </c>
    </row>
    <row r="15" spans="1:14" ht="21" x14ac:dyDescent="0.35">
      <c r="A15" s="2">
        <v>12</v>
      </c>
      <c r="B15" s="3" t="str">
        <f t="shared" si="3"/>
        <v/>
      </c>
      <c r="C15" s="3" t="str">
        <f t="shared" si="4"/>
        <v/>
      </c>
      <c r="D15" s="4" t="str">
        <f t="shared" si="0"/>
        <v>00:</v>
      </c>
      <c r="E15" s="5"/>
      <c r="F15" s="5"/>
      <c r="G15" s="6" t="str" cm="1">
        <f t="array" ref="G15">IF(Tabla1[[#This Row],[Tarea / Actividad]]="","",_xlfn.IFS(M15=0,"No iniciada",M15=20,"Iniciada",M15=40,"En progreso",M15=60,"En progreso",M15=80,"Casi terminada",M15=100,"Finalizada"))</f>
        <v/>
      </c>
      <c r="H15" s="26" t="b">
        <v>0</v>
      </c>
      <c r="I15" s="16" t="b">
        <v>0</v>
      </c>
      <c r="J15" s="16" t="b">
        <v>0</v>
      </c>
      <c r="K15" s="16" t="b">
        <v>0</v>
      </c>
      <c r="L15" s="16" t="b">
        <v>0</v>
      </c>
      <c r="M15" s="2">
        <f t="shared" si="1"/>
        <v>0</v>
      </c>
      <c r="N15" s="18" t="str">
        <f t="shared" si="2"/>
        <v/>
      </c>
    </row>
    <row r="16" spans="1:14" ht="21" x14ac:dyDescent="0.35">
      <c r="A16" s="2">
        <v>13</v>
      </c>
      <c r="B16" s="3" t="str">
        <f t="shared" si="3"/>
        <v/>
      </c>
      <c r="C16" s="3" t="str">
        <f t="shared" si="4"/>
        <v/>
      </c>
      <c r="D16" s="4" t="str">
        <f t="shared" si="0"/>
        <v>00:</v>
      </c>
      <c r="E16" s="5"/>
      <c r="F16" s="5"/>
      <c r="G16" s="6" t="str" cm="1">
        <f t="array" ref="G16">IF(Tabla1[[#This Row],[Tarea / Actividad]]="","",_xlfn.IFS(M16=0,"No iniciada",M16=20,"Iniciada",M16=40,"En progreso",M16=60,"En progreso",M16=80,"Casi terminada",M16=100,"Finalizada"))</f>
        <v/>
      </c>
      <c r="H16" s="26" t="b">
        <v>0</v>
      </c>
      <c r="I16" s="16" t="b">
        <v>0</v>
      </c>
      <c r="J16" s="16" t="b">
        <v>0</v>
      </c>
      <c r="K16" s="16" t="b">
        <v>0</v>
      </c>
      <c r="L16" s="16" t="b">
        <v>0</v>
      </c>
      <c r="M16" s="2">
        <f t="shared" si="1"/>
        <v>0</v>
      </c>
      <c r="N16" s="18" t="str">
        <f t="shared" si="2"/>
        <v/>
      </c>
    </row>
    <row r="17" spans="1:14" ht="21" x14ac:dyDescent="0.35">
      <c r="A17" s="2">
        <v>14</v>
      </c>
      <c r="B17" s="3" t="str">
        <f t="shared" si="3"/>
        <v/>
      </c>
      <c r="C17" s="3" t="str">
        <f t="shared" si="4"/>
        <v/>
      </c>
      <c r="D17" s="4" t="str">
        <f t="shared" si="0"/>
        <v>00:</v>
      </c>
      <c r="E17" s="5"/>
      <c r="F17" s="5"/>
      <c r="G17" s="6" t="str" cm="1">
        <f t="array" ref="G17">IF(Tabla1[[#This Row],[Tarea / Actividad]]="","",_xlfn.IFS(M17=0,"No iniciada",M17=20,"Iniciada",M17=40,"En progreso",M17=60,"En progreso",M17=80,"Casi terminada",M17=100,"Finalizada"))</f>
        <v/>
      </c>
      <c r="H17" s="26" t="b">
        <v>0</v>
      </c>
      <c r="I17" s="16" t="b">
        <v>0</v>
      </c>
      <c r="J17" s="16" t="b">
        <v>0</v>
      </c>
      <c r="K17" s="16" t="b">
        <v>0</v>
      </c>
      <c r="L17" s="16" t="b">
        <v>0</v>
      </c>
      <c r="M17" s="2">
        <f t="shared" si="1"/>
        <v>0</v>
      </c>
      <c r="N17" s="18" t="str">
        <f t="shared" si="2"/>
        <v/>
      </c>
    </row>
    <row r="18" spans="1:14" ht="21" x14ac:dyDescent="0.35">
      <c r="A18" s="2">
        <v>15</v>
      </c>
      <c r="B18" s="3" t="str">
        <f t="shared" si="3"/>
        <v/>
      </c>
      <c r="C18" s="3" t="str">
        <f t="shared" si="4"/>
        <v/>
      </c>
      <c r="D18" s="4" t="str">
        <f t="shared" si="0"/>
        <v>00:</v>
      </c>
      <c r="E18" s="5"/>
      <c r="F18" s="5"/>
      <c r="G18" s="6" t="str" cm="1">
        <f t="array" ref="G18">IF(Tabla1[[#This Row],[Tarea / Actividad]]="","",_xlfn.IFS(M18=0,"No iniciada",M18=20,"Iniciada",M18=40,"En progreso",M18=60,"En progreso",M18=80,"Casi terminada",M18=100,"Finalizada"))</f>
        <v/>
      </c>
      <c r="H18" s="26" t="b">
        <v>0</v>
      </c>
      <c r="I18" s="16" t="b">
        <v>0</v>
      </c>
      <c r="J18" s="16" t="b">
        <v>0</v>
      </c>
      <c r="K18" s="16" t="b">
        <v>0</v>
      </c>
      <c r="L18" s="16" t="b">
        <v>0</v>
      </c>
      <c r="M18" s="2">
        <f t="shared" si="1"/>
        <v>0</v>
      </c>
      <c r="N18" s="18" t="str">
        <f t="shared" si="2"/>
        <v/>
      </c>
    </row>
    <row r="19" spans="1:14" ht="21" x14ac:dyDescent="0.35">
      <c r="A19" s="2">
        <v>16</v>
      </c>
      <c r="B19" s="3" t="str">
        <f t="shared" si="3"/>
        <v/>
      </c>
      <c r="C19" s="3" t="str">
        <f t="shared" si="4"/>
        <v/>
      </c>
      <c r="D19" s="4" t="str">
        <f t="shared" si="0"/>
        <v>00:</v>
      </c>
      <c r="E19" s="5"/>
      <c r="F19" s="5"/>
      <c r="G19" s="6" t="str" cm="1">
        <f t="array" ref="G19">IF(Tabla1[[#This Row],[Tarea / Actividad]]="","",_xlfn.IFS(M19=0,"No iniciada",M19=20,"Iniciada",M19=40,"En progreso",M19=60,"En progreso",M19=80,"Casi terminada",M19=100,"Finalizada"))</f>
        <v/>
      </c>
      <c r="H19" s="26" t="b">
        <v>0</v>
      </c>
      <c r="I19" s="16" t="b">
        <v>0</v>
      </c>
      <c r="J19" s="16" t="b">
        <v>0</v>
      </c>
      <c r="K19" s="16" t="b">
        <v>0</v>
      </c>
      <c r="L19" s="16" t="b">
        <v>0</v>
      </c>
      <c r="M19" s="2">
        <f t="shared" si="1"/>
        <v>0</v>
      </c>
      <c r="N19" s="18" t="str">
        <f t="shared" si="2"/>
        <v/>
      </c>
    </row>
    <row r="20" spans="1:14" ht="21" x14ac:dyDescent="0.35">
      <c r="A20" s="2">
        <v>17</v>
      </c>
      <c r="B20" s="3" t="str">
        <f t="shared" si="3"/>
        <v/>
      </c>
      <c r="C20" s="3" t="str">
        <f t="shared" si="4"/>
        <v/>
      </c>
      <c r="D20" s="4" t="str">
        <f t="shared" si="0"/>
        <v>00:</v>
      </c>
      <c r="E20" s="5"/>
      <c r="F20" s="5"/>
      <c r="G20" s="6" t="str" cm="1">
        <f t="array" ref="G20">IF(Tabla1[[#This Row],[Tarea / Actividad]]="","",_xlfn.IFS(M20=0,"No iniciada",M20=20,"Iniciada",M20=40,"En progreso",M20=60,"En progreso",M20=80,"Casi terminada",M20=100,"Finalizada"))</f>
        <v/>
      </c>
      <c r="H20" s="26" t="b">
        <v>0</v>
      </c>
      <c r="I20" s="16" t="b">
        <v>0</v>
      </c>
      <c r="J20" s="16" t="b">
        <v>0</v>
      </c>
      <c r="K20" s="16" t="b">
        <v>0</v>
      </c>
      <c r="L20" s="16" t="b">
        <v>0</v>
      </c>
      <c r="M20" s="2">
        <f t="shared" si="1"/>
        <v>0</v>
      </c>
      <c r="N20" s="18" t="str">
        <f t="shared" si="2"/>
        <v/>
      </c>
    </row>
    <row r="21" spans="1:14" ht="21" x14ac:dyDescent="0.35">
      <c r="A21" s="2">
        <v>18</v>
      </c>
      <c r="B21" s="3" t="str">
        <f t="shared" si="3"/>
        <v/>
      </c>
      <c r="C21" s="3" t="str">
        <f t="shared" si="4"/>
        <v/>
      </c>
      <c r="D21" s="4" t="str">
        <f t="shared" si="0"/>
        <v>00:</v>
      </c>
      <c r="E21" s="5"/>
      <c r="F21" s="5"/>
      <c r="G21" s="6" t="str" cm="1">
        <f t="array" ref="G21">IF(Tabla1[[#This Row],[Tarea / Actividad]]="","",_xlfn.IFS(M21=0,"No iniciada",M21=20,"Iniciada",M21=40,"En progreso",M21=60,"En progreso",M21=80,"Casi terminada",M21=100,"Finalizada"))</f>
        <v/>
      </c>
      <c r="H21" s="26" t="b">
        <v>0</v>
      </c>
      <c r="I21" s="16" t="b">
        <v>0</v>
      </c>
      <c r="J21" s="16" t="b">
        <v>0</v>
      </c>
      <c r="K21" s="16" t="b">
        <v>0</v>
      </c>
      <c r="L21" s="16" t="b">
        <v>0</v>
      </c>
      <c r="M21" s="2">
        <f t="shared" si="1"/>
        <v>0</v>
      </c>
      <c r="N21" s="18" t="str">
        <f t="shared" si="2"/>
        <v/>
      </c>
    </row>
    <row r="22" spans="1:14" ht="21" x14ac:dyDescent="0.35">
      <c r="A22" s="2">
        <v>19</v>
      </c>
      <c r="B22" s="3" t="str">
        <f t="shared" si="3"/>
        <v/>
      </c>
      <c r="C22" s="3" t="str">
        <f t="shared" si="4"/>
        <v/>
      </c>
      <c r="D22" s="4" t="str">
        <f t="shared" si="0"/>
        <v>00:</v>
      </c>
      <c r="E22" s="5"/>
      <c r="F22" s="5"/>
      <c r="G22" s="6" t="str" cm="1">
        <f t="array" ref="G22">IF(Tabla1[[#This Row],[Tarea / Actividad]]="","",_xlfn.IFS(M22=0,"No iniciada",M22=20,"Iniciada",M22=40,"En progreso",M22=60,"En progreso",M22=80,"Casi terminada",M22=100,"Finalizada"))</f>
        <v/>
      </c>
      <c r="H22" s="26" t="b">
        <v>0</v>
      </c>
      <c r="I22" s="16" t="b">
        <v>0</v>
      </c>
      <c r="J22" s="16" t="b">
        <v>0</v>
      </c>
      <c r="K22" s="16" t="b">
        <v>0</v>
      </c>
      <c r="L22" s="16" t="b">
        <v>0</v>
      </c>
      <c r="M22" s="2">
        <f t="shared" si="1"/>
        <v>0</v>
      </c>
      <c r="N22" s="18" t="str">
        <f t="shared" si="2"/>
        <v/>
      </c>
    </row>
    <row r="23" spans="1:14" ht="21" x14ac:dyDescent="0.35">
      <c r="A23" s="7">
        <v>20</v>
      </c>
      <c r="B23" s="8" t="str">
        <f t="shared" si="3"/>
        <v/>
      </c>
      <c r="C23" s="8" t="str">
        <f t="shared" si="4"/>
        <v/>
      </c>
      <c r="D23" s="9" t="str">
        <f t="shared" si="0"/>
        <v>00:</v>
      </c>
      <c r="E23" s="10"/>
      <c r="F23" s="10"/>
      <c r="G23" s="11" t="str" cm="1">
        <f t="array" ref="G23">IF(Tabla1[[#This Row],[Tarea / Actividad]]="","",_xlfn.IFS(M23=0,"No iniciada",M23=20,"Iniciada",M23=40,"En progreso",M23=60,"En progreso",M23=80,"Casi terminada",M23=100,"Finalizada"))</f>
        <v/>
      </c>
      <c r="H23" s="26" t="b">
        <v>0</v>
      </c>
      <c r="I23" s="16" t="b">
        <v>0</v>
      </c>
      <c r="J23" s="16" t="b">
        <v>0</v>
      </c>
      <c r="K23" s="16" t="b">
        <v>0</v>
      </c>
      <c r="L23" s="16" t="b">
        <v>0</v>
      </c>
      <c r="M23" s="7">
        <f t="shared" si="1"/>
        <v>0</v>
      </c>
      <c r="N23" s="18" t="str">
        <f t="shared" si="2"/>
        <v/>
      </c>
    </row>
  </sheetData>
  <mergeCells count="3">
    <mergeCell ref="H2:L2"/>
    <mergeCell ref="A2:B2"/>
    <mergeCell ref="A1:B1"/>
  </mergeCells>
  <conditionalFormatting sqref="G4:G23">
    <cfRule type="cellIs" dxfId="6" priority="5" operator="equal">
      <formula>"No iniciada"</formula>
    </cfRule>
    <cfRule type="cellIs" dxfId="7" priority="4" operator="equal">
      <formula>"Iniciada"</formula>
    </cfRule>
    <cfRule type="cellIs" dxfId="8" priority="3" operator="equal">
      <formula>"En progreso"</formula>
    </cfRule>
    <cfRule type="cellIs" dxfId="9" priority="2" operator="equal">
      <formula>"Casi terminada"</formula>
    </cfRule>
    <cfRule type="cellIs" dxfId="10" priority="1" operator="equal">
      <formula>"Finalizada"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2025-03-09T17:40:06Z</dcterms:created>
  <dcterms:modified xsi:type="dcterms:W3CDTF">2025-03-09T18:21:24Z</dcterms:modified>
</cp:coreProperties>
</file>